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Il mio Drive\Documents\documents new\lavoro\relazione previsionale performance 2019 2022\2022\coeweb\2022\"/>
    </mc:Choice>
  </mc:AlternateContent>
  <bookViews>
    <workbookView xWindow="270" yWindow="570" windowWidth="18855" windowHeight="10935"/>
  </bookViews>
  <sheets>
    <sheet name="2022-Q1 Q2" sheetId="1" r:id="rId1"/>
  </sheets>
  <calcPr calcId="162913"/>
</workbook>
</file>

<file path=xl/calcChain.xml><?xml version="1.0" encoding="utf-8"?>
<calcChain xmlns="http://schemas.openxmlformats.org/spreadsheetml/2006/main">
  <c r="B30" i="1" l="1"/>
  <c r="C30" i="1"/>
  <c r="D30" i="1"/>
  <c r="E30" i="1"/>
  <c r="F30" i="1"/>
  <c r="G30" i="1"/>
  <c r="H30" i="1"/>
  <c r="I30" i="1"/>
  <c r="J30" i="1"/>
  <c r="K30" i="1"/>
  <c r="L30" i="1"/>
  <c r="M30" i="1"/>
  <c r="B31" i="1"/>
  <c r="C31" i="1"/>
  <c r="D31" i="1"/>
  <c r="E31" i="1"/>
  <c r="F31" i="1"/>
  <c r="G31" i="1"/>
  <c r="H31" i="1"/>
  <c r="I31" i="1"/>
  <c r="J31" i="1"/>
  <c r="K31" i="1"/>
  <c r="L31" i="1"/>
  <c r="M31" i="1"/>
  <c r="B32" i="1"/>
  <c r="C32" i="1"/>
  <c r="D32" i="1"/>
  <c r="E32" i="1"/>
  <c r="F32" i="1"/>
  <c r="G32" i="1"/>
  <c r="H32" i="1"/>
  <c r="I32" i="1"/>
  <c r="J32" i="1"/>
  <c r="K32" i="1"/>
  <c r="L32" i="1"/>
  <c r="M32" i="1"/>
  <c r="N31" i="1"/>
  <c r="N32" i="1"/>
  <c r="N30" i="1"/>
</calcChain>
</file>

<file path=xl/sharedStrings.xml><?xml version="1.0" encoding="utf-8"?>
<sst xmlns="http://schemas.openxmlformats.org/spreadsheetml/2006/main" count="104" uniqueCount="26">
  <si>
    <t xml:space="preserve">Esportazioni per provincia, branca di attività economica e trimestre  </t>
  </si>
  <si>
    <t xml:space="preserve">Trimestre: 2022-Q1  </t>
  </si>
  <si>
    <t xml:space="preserve">  </t>
  </si>
  <si>
    <t xml:space="preserve">Branche di attività economica  </t>
  </si>
  <si>
    <t xml:space="preserve">Agricoltura  </t>
  </si>
  <si>
    <t xml:space="preserve">Industrie alimentari, delle bevande e del tabacco  </t>
  </si>
  <si>
    <t xml:space="preserve">Industrie tessili, confezione di articoli di abbigliamento e di articoli in pelle e simili  </t>
  </si>
  <si>
    <t xml:space="preserve">Industria del legno, della carta, editoria  </t>
  </si>
  <si>
    <t xml:space="preserve">Fabbricazione di coke e prodotti derivanti dalla raffinazione del petrolio, fabbricazione di prodotti chimici e farmaceutici  </t>
  </si>
  <si>
    <t xml:space="preserve">Fabbricazione di articoli in gomma e materie plastiche e altri prodotti della lavorazione di minerali non metalliferi  </t>
  </si>
  <si>
    <t xml:space="preserve">Attività metallurgiche, fabbricazione di prodotti in metallo, esclusi macchinari e attrezzature  </t>
  </si>
  <si>
    <t xml:space="preserve">Fabbricazione di computer e prodotti di elettronica e ottica, fabbricazione di apparecchiature elettriche, fabbricazione di macchinari e apparecchiature n.c.a  </t>
  </si>
  <si>
    <t xml:space="preserve">Fabbricazione di mezzi di trasporto  </t>
  </si>
  <si>
    <t xml:space="preserve">Fabbricazione di mobili, altre industrie manifatturiere, riparazione e installazione di macchine e apparecchiature  </t>
  </si>
  <si>
    <t xml:space="preserve">Industrie non manifatturiere  </t>
  </si>
  <si>
    <t xml:space="preserve">Altri prodotti  </t>
  </si>
  <si>
    <t xml:space="preserve">Totale  </t>
  </si>
  <si>
    <t xml:space="preserve">Territorio di riferimento  </t>
  </si>
  <si>
    <t xml:space="preserve">Abruzzo  </t>
  </si>
  <si>
    <t xml:space="preserve">Pescara  </t>
  </si>
  <si>
    <t xml:space="preserve">Chieti  </t>
  </si>
  <si>
    <t xml:space="preserve">Informazione sul dataset  </t>
  </si>
  <si>
    <t xml:space="preserve">Unità di misura: Migliaia di euro  </t>
  </si>
  <si>
    <t xml:space="preserve">Trimestre: 2022-Q2  </t>
  </si>
  <si>
    <t xml:space="preserve">Trimestre: 2022-Q1 Q2  </t>
  </si>
  <si>
    <t>Elaborazioni cciaa Chieti Pescara su dati Istat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</si>
</sst>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" x14ac:knownFonts="1">
    <font>
      <sz val="11"/>
      <color indexed="8"/>
      <name val="Calibri"/>
      <family val="2"/>
      <scheme val="minor"/>
    </font>
    <font>
      <b/>
      <sz val="11"/>
      <name val="Calibri"/>
    </font>
    <font>
      <u/>
      <sz val="11"/>
      <color indexed="12"/>
      <name val="Calibri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55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164" fontId="0" fillId="0" borderId="1" xfId="0" applyNumberFormat="1" applyBorder="1" applyAlignment="1">
      <alignment horizontal="right"/>
    </xf>
    <xf numFmtId="0" fontId="0" fillId="2" borderId="1" xfId="0" applyFill="1" applyBorder="1" applyAlignment="1">
      <alignment horizontal="left" vertical="top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2" fillId="0" borderId="0" xfId="0" applyFont="1"/>
    <xf numFmtId="0" fontId="0" fillId="3" borderId="2" xfId="0" applyFill="1" applyBorder="1" applyAlignment="1">
      <alignment horizontal="left"/>
    </xf>
    <xf numFmtId="0" fontId="0" fillId="2" borderId="2" xfId="0" applyFill="1" applyBorder="1" applyAlignment="1">
      <alignment horizontal="left" vertical="top" wrapText="1"/>
    </xf>
    <xf numFmtId="164" fontId="0" fillId="0" borderId="2" xfId="0" applyNumberFormat="1" applyBorder="1" applyAlignment="1">
      <alignment horizontal="right"/>
    </xf>
    <xf numFmtId="0" fontId="0" fillId="2" borderId="1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'2022-Q1 Q2'!$A$30</c:f>
              <c:strCache>
                <c:ptCount val="1"/>
                <c:pt idx="0">
                  <c:v>Abruzzo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D9C-4942-979F-2A33B70A7A47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8"/>
              <c:layout>
                <c:manualLayout>
                  <c:x val="5.3164738142416615E-3"/>
                  <c:y val="-0.20171364625933386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D9C-4942-979F-2A33B70A7A4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multiLvlStrRef>
              <c:f>'2022-Q1 Q2'!$B$28:$M$29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'2022-Q1 Q2'!$B$30:$M$30</c:f>
              <c:numCache>
                <c:formatCode>#,##0.0</c:formatCode>
                <c:ptCount val="12"/>
                <c:pt idx="0">
                  <c:v>39151.740000000005</c:v>
                </c:pt>
                <c:pt idx="1">
                  <c:v>377236.39</c:v>
                </c:pt>
                <c:pt idx="2">
                  <c:v>195346.09000000003</c:v>
                </c:pt>
                <c:pt idx="3">
                  <c:v>54024.259999999995</c:v>
                </c:pt>
                <c:pt idx="4">
                  <c:v>673551.39</c:v>
                </c:pt>
                <c:pt idx="5">
                  <c:v>390595.39</c:v>
                </c:pt>
                <c:pt idx="6">
                  <c:v>332473.78000000003</c:v>
                </c:pt>
                <c:pt idx="7">
                  <c:v>586891.87</c:v>
                </c:pt>
                <c:pt idx="8">
                  <c:v>1696329.51</c:v>
                </c:pt>
                <c:pt idx="9">
                  <c:v>174834.84999999998</c:v>
                </c:pt>
                <c:pt idx="10">
                  <c:v>4732.3799999999992</c:v>
                </c:pt>
                <c:pt idx="11">
                  <c:v>36687.130000000005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9C-4942-979F-2A33B70A7A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1904761904761902"/>
          <c:y val="0.27243699140117944"/>
          <c:w val="0.17216117216117216"/>
          <c:h val="0.6645818645054304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'2022-Q1 Q2'!$A$31</c:f>
              <c:strCache>
                <c:ptCount val="1"/>
                <c:pt idx="0">
                  <c:v>Pescara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033-46A8-B978-4C1A483E871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033-46A8-B978-4C1A483E871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033-46A8-B978-4C1A483E871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033-46A8-B978-4C1A483E871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033-46A8-B978-4C1A483E871E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5033-46A8-B978-4C1A483E871E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5033-46A8-B978-4C1A483E871E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5033-46A8-B978-4C1A483E871E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5033-46A8-B978-4C1A483E871E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5033-46A8-B978-4C1A483E871E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5033-46A8-B978-4C1A483E871E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5033-46A8-B978-4C1A483E871E}"/>
              </c:ext>
            </c:extLst>
          </c:dPt>
          <c:dLbls>
            <c:dLbl>
              <c:idx val="7"/>
              <c:layout>
                <c:manualLayout>
                  <c:x val="6.9227962606689619E-2"/>
                  <c:y val="-8.3048525911005311E-2"/>
                </c:manualLayout>
              </c:layout>
              <c:tx>
                <c:rich>
                  <a:bodyPr/>
                  <a:lstStyle/>
                  <a:p>
                    <a:fld id="{459D1EAD-DA16-4E21-9655-A454BF51E2E6}" type="CATEGORYNAME">
                      <a:rPr lang="en-US" baseline="0">
                        <a:solidFill>
                          <a:schemeClr val="bg1"/>
                        </a:solidFill>
                      </a:rPr>
                      <a:pPr/>
                      <a:t>[NOME CATEGORIA]</a:t>
                    </a:fld>
                    <a:r>
                      <a:rPr lang="en-US" baseline="0"/>
                      <a:t>; </a:t>
                    </a:r>
                    <a:fld id="{550AC04F-91B2-4CCB-8AC7-2B0C5F6F3603}" type="VALUE">
                      <a:rPr lang="en-US" baseline="0"/>
                      <a:pPr/>
                      <a:t>[VALORE]</a:t>
                    </a:fld>
                    <a:r>
                      <a:rPr lang="en-US" baseline="0"/>
                      <a:t>; </a:t>
                    </a:r>
                    <a:fld id="{B668D263-6D5C-4A8E-87AE-6107100D367A}" type="PERCENTAGE">
                      <a:rPr lang="en-US" baseline="0"/>
                      <a:pPr/>
                      <a:t>[PERCENTUALE]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5033-46A8-B978-4C1A483E871E}"/>
                </c:ext>
              </c:extLst>
            </c:dLbl>
            <c:dLbl>
              <c:idx val="8"/>
              <c:layout>
                <c:manualLayout>
                  <c:x val="5.3164738142416615E-3"/>
                  <c:y val="-0.20171364625933386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5033-46A8-B978-4C1A483E871E}"/>
                </c:ext>
              </c:extLst>
            </c:dLbl>
            <c:dLbl>
              <c:idx val="9"/>
              <c:layout>
                <c:manualLayout>
                  <c:x val="-5.5314030650639818E-3"/>
                  <c:y val="9.928031089137114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5033-46A8-B978-4C1A483E871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multiLvlStrRef>
              <c:f>'2022-Q1 Q2'!$B$28:$M$29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'2022-Q1 Q2'!$B$31:$M$31</c:f>
              <c:numCache>
                <c:formatCode>#,##0.0</c:formatCode>
                <c:ptCount val="12"/>
                <c:pt idx="0">
                  <c:v>9301.91</c:v>
                </c:pt>
                <c:pt idx="1">
                  <c:v>46968.3</c:v>
                </c:pt>
                <c:pt idx="2">
                  <c:v>24343.7</c:v>
                </c:pt>
                <c:pt idx="3">
                  <c:v>2609.63</c:v>
                </c:pt>
                <c:pt idx="4">
                  <c:v>49110.18</c:v>
                </c:pt>
                <c:pt idx="5">
                  <c:v>9834.8100000000013</c:v>
                </c:pt>
                <c:pt idx="6">
                  <c:v>19935.730000000003</c:v>
                </c:pt>
                <c:pt idx="7">
                  <c:v>71576.81</c:v>
                </c:pt>
                <c:pt idx="8">
                  <c:v>14943.689999999999</c:v>
                </c:pt>
                <c:pt idx="9">
                  <c:v>24387.59</c:v>
                </c:pt>
                <c:pt idx="10">
                  <c:v>9.5</c:v>
                </c:pt>
                <c:pt idx="11">
                  <c:v>6953.3099999999995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5033-46A8-B978-4C1A483E87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1904761904761902"/>
          <c:y val="0.27243699140117944"/>
          <c:w val="0.17216117216117216"/>
          <c:h val="0.6645818645054304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'2022-Q1 Q2'!$A$32</c:f>
              <c:strCache>
                <c:ptCount val="1"/>
                <c:pt idx="0">
                  <c:v>Chieti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DD6-477D-BC6B-B90C83B919C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DD6-477D-BC6B-B90C83B919C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DD6-477D-BC6B-B90C83B919C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DD6-477D-BC6B-B90C83B919C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DD6-477D-BC6B-B90C83B919C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7DD6-477D-BC6B-B90C83B919C3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7DD6-477D-BC6B-B90C83B919C3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7DD6-477D-BC6B-B90C83B919C3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7DD6-477D-BC6B-B90C83B919C3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7DD6-477D-BC6B-B90C83B919C3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7DD6-477D-BC6B-B90C83B919C3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7DD6-477D-BC6B-B90C83B919C3}"/>
              </c:ext>
            </c:extLst>
          </c:dPt>
          <c:dLbls>
            <c:dLbl>
              <c:idx val="2"/>
              <c:layout>
                <c:manualLayout>
                  <c:x val="0.13230975534482375"/>
                  <c:y val="-7.574990335510387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1854375003025145"/>
                      <c:h val="9.703359173126614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7DD6-477D-BC6B-B90C83B919C3}"/>
                </c:ext>
              </c:extLst>
            </c:dLbl>
            <c:dLbl>
              <c:idx val="4"/>
              <c:layout>
                <c:manualLayout>
                  <c:x val="0.21946575618103104"/>
                  <c:y val="-2.6631345500417097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7DD6-477D-BC6B-B90C83B919C3}"/>
                </c:ext>
              </c:extLst>
            </c:dLbl>
            <c:dLbl>
              <c:idx val="7"/>
              <c:layout>
                <c:manualLayout>
                  <c:x val="1.2879620950081681E-2"/>
                  <c:y val="2.2377830678141978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459D1EAD-DA16-4E21-9655-A454BF51E2E6}" type="CATEGORYNAME">
                      <a:rPr lang="en-US" baseline="0">
                        <a:solidFill>
                          <a:sysClr val="windowText" lastClr="000000"/>
                        </a:solidFill>
                      </a:rPr>
                      <a:pPr>
                        <a:defRPr/>
                      </a:pPr>
                      <a:t>[NOME CATEGORIA]</a:t>
                    </a:fld>
                    <a:r>
                      <a:rPr lang="en-US" baseline="0"/>
                      <a:t>; </a:t>
                    </a:r>
                    <a:fld id="{550AC04F-91B2-4CCB-8AC7-2B0C5F6F3603}" type="VALUE">
                      <a:rPr lang="en-US" baseline="0"/>
                      <a:pPr>
                        <a:defRPr/>
                      </a:pPr>
                      <a:t>[VALORE]</a:t>
                    </a:fld>
                    <a:r>
                      <a:rPr lang="en-US" baseline="0"/>
                      <a:t>; </a:t>
                    </a:r>
                    <a:fld id="{B668D263-6D5C-4A8E-87AE-6107100D367A}" type="PERCENTAGE">
                      <a:rPr lang="en-US" baseline="0"/>
                      <a:pPr>
                        <a:defRPr/>
                      </a:pPr>
                      <a:t>[PERCENTUALE]</a:t>
                    </a:fld>
                    <a:endParaRPr lang="en-US" baseline="0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5012809322374746"/>
                      <c:h val="0.17139018087855298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7DD6-477D-BC6B-B90C83B919C3}"/>
                </c:ext>
              </c:extLst>
            </c:dLbl>
            <c:dLbl>
              <c:idx val="8"/>
              <c:layout>
                <c:manualLayout>
                  <c:x val="9.1668535533163981E-2"/>
                  <c:y val="-0.19551209587173696"/>
                </c:manualLayout>
              </c:layout>
              <c:tx>
                <c:rich>
                  <a:bodyPr/>
                  <a:lstStyle/>
                  <a:p>
                    <a:fld id="{65A3B664-01DC-43E1-9673-CF0566780929}" type="CATEGORYNAME">
                      <a:rPr lang="en-US" baseline="0">
                        <a:solidFill>
                          <a:schemeClr val="bg1"/>
                        </a:solidFill>
                      </a:rPr>
                      <a:pPr/>
                      <a:t>[NOME CATEGORIA]</a:t>
                    </a:fld>
                    <a:r>
                      <a:rPr lang="en-US" baseline="0">
                        <a:solidFill>
                          <a:schemeClr val="bg1"/>
                        </a:solidFill>
                      </a:rPr>
                      <a:t>; </a:t>
                    </a:r>
                    <a:fld id="{8BB5BAC0-E1EB-43D7-AA08-F8653426F4CB}" type="VALUE">
                      <a:rPr lang="en-US" baseline="0">
                        <a:solidFill>
                          <a:schemeClr val="bg1"/>
                        </a:solidFill>
                      </a:rPr>
                      <a:pPr/>
                      <a:t>[VALORE]</a:t>
                    </a:fld>
                    <a:r>
                      <a:rPr lang="en-US" baseline="0">
                        <a:solidFill>
                          <a:schemeClr val="bg1"/>
                        </a:solidFill>
                      </a:rPr>
                      <a:t>; </a:t>
                    </a:r>
                    <a:fld id="{A1D672CE-166E-4EA2-BD3D-082B83A7F49C}" type="PERCENTAGE">
                      <a:rPr lang="en-US" baseline="0">
                        <a:solidFill>
                          <a:schemeClr val="bg1"/>
                        </a:solidFill>
                      </a:rPr>
                      <a:pPr/>
                      <a:t>[PERCENTUALE]</a:t>
                    </a:fld>
                    <a:endParaRPr lang="en-US" baseline="0">
                      <a:solidFill>
                        <a:schemeClr val="bg1"/>
                      </a:solidFill>
                    </a:endParaRPr>
                  </a:p>
                </c:rich>
              </c:tx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7DD6-477D-BC6B-B90C83B919C3}"/>
                </c:ext>
              </c:extLst>
            </c:dLbl>
            <c:dLbl>
              <c:idx val="9"/>
              <c:layout>
                <c:manualLayout>
                  <c:x val="-0.17969894692734148"/>
                  <c:y val="5.1735091253128244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7DD6-477D-BC6B-B90C83B919C3}"/>
                </c:ext>
              </c:extLst>
            </c:dLbl>
            <c:dLbl>
              <c:idx val="10"/>
              <c:layout>
                <c:manualLayout>
                  <c:x val="-7.6537343409923436E-2"/>
                  <c:y val="-7.7097641864534369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7DD6-477D-BC6B-B90C83B919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multiLvlStrRef>
              <c:f>'2022-Q1 Q2'!$B$28:$M$29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'2022-Q1 Q2'!$B$32:$M$32</c:f>
              <c:numCache>
                <c:formatCode>#,##0.0</c:formatCode>
                <c:ptCount val="12"/>
                <c:pt idx="0">
                  <c:v>5026.1500000000005</c:v>
                </c:pt>
                <c:pt idx="1">
                  <c:v>231925.33000000002</c:v>
                </c:pt>
                <c:pt idx="2">
                  <c:v>27342.239999999998</c:v>
                </c:pt>
                <c:pt idx="3">
                  <c:v>13339.880000000001</c:v>
                </c:pt>
                <c:pt idx="4">
                  <c:v>159693.15</c:v>
                </c:pt>
                <c:pt idx="5">
                  <c:v>228391.02000000002</c:v>
                </c:pt>
                <c:pt idx="6">
                  <c:v>159358.31</c:v>
                </c:pt>
                <c:pt idx="7">
                  <c:v>253213.34999999998</c:v>
                </c:pt>
                <c:pt idx="8">
                  <c:v>1581398.02</c:v>
                </c:pt>
                <c:pt idx="9">
                  <c:v>42030.18</c:v>
                </c:pt>
                <c:pt idx="10">
                  <c:v>1797.2199999999998</c:v>
                </c:pt>
                <c:pt idx="11">
                  <c:v>10229.09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7DD6-477D-BC6B-B90C83B919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1904761904761902"/>
          <c:y val="0.27243699140117944"/>
          <c:w val="0.17216117216117216"/>
          <c:h val="0.6645818645054304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161924</xdr:rowOff>
    </xdr:from>
    <xdr:to>
      <xdr:col>4</xdr:col>
      <xdr:colOff>1666874</xdr:colOff>
      <xdr:row>69</xdr:row>
      <xdr:rowOff>19049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37</xdr:row>
      <xdr:rowOff>0</xdr:rowOff>
    </xdr:from>
    <xdr:to>
      <xdr:col>10</xdr:col>
      <xdr:colOff>1666874</xdr:colOff>
      <xdr:row>69</xdr:row>
      <xdr:rowOff>47625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19050</xdr:colOff>
      <xdr:row>37</xdr:row>
      <xdr:rowOff>19050</xdr:rowOff>
    </xdr:from>
    <xdr:to>
      <xdr:col>15</xdr:col>
      <xdr:colOff>1685924</xdr:colOff>
      <xdr:row>69</xdr:row>
      <xdr:rowOff>66675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"/>
  <sheetViews>
    <sheetView tabSelected="1" topLeftCell="A28" workbookViewId="0">
      <selection activeCell="C74" sqref="C74"/>
    </sheetView>
  </sheetViews>
  <sheetFormatPr defaultColWidth="26.28515625" defaultRowHeight="15" x14ac:dyDescent="0.25"/>
  <sheetData>
    <row r="1" spans="1:14" x14ac:dyDescent="0.25">
      <c r="A1" s="6" t="s">
        <v>0</v>
      </c>
    </row>
    <row r="2" spans="1:14" x14ac:dyDescent="0.25">
      <c r="A2" s="4" t="s">
        <v>1</v>
      </c>
    </row>
    <row r="4" spans="1:14" ht="90" x14ac:dyDescent="0.25">
      <c r="A4" s="3" t="s">
        <v>3</v>
      </c>
      <c r="B4" s="2" t="s">
        <v>4</v>
      </c>
      <c r="C4" s="2" t="s">
        <v>5</v>
      </c>
      <c r="D4" s="2" t="s">
        <v>6</v>
      </c>
      <c r="E4" s="2" t="s">
        <v>7</v>
      </c>
      <c r="F4" s="2" t="s">
        <v>8</v>
      </c>
      <c r="G4" s="2" t="s">
        <v>9</v>
      </c>
      <c r="H4" s="2" t="s">
        <v>10</v>
      </c>
      <c r="I4" s="2" t="s">
        <v>11</v>
      </c>
      <c r="J4" s="2" t="s">
        <v>12</v>
      </c>
      <c r="K4" s="2" t="s">
        <v>13</v>
      </c>
      <c r="L4" s="2" t="s">
        <v>14</v>
      </c>
      <c r="M4" s="2" t="s">
        <v>15</v>
      </c>
      <c r="N4" s="2" t="s">
        <v>16</v>
      </c>
    </row>
    <row r="5" spans="1:14" x14ac:dyDescent="0.25">
      <c r="A5" s="3" t="s">
        <v>17</v>
      </c>
      <c r="B5" s="10" t="s">
        <v>2</v>
      </c>
      <c r="C5" s="10" t="s">
        <v>2</v>
      </c>
      <c r="D5" s="10" t="s">
        <v>2</v>
      </c>
      <c r="E5" s="10" t="s">
        <v>2</v>
      </c>
      <c r="F5" s="10" t="s">
        <v>2</v>
      </c>
      <c r="G5" s="10" t="s">
        <v>2</v>
      </c>
      <c r="H5" s="10" t="s">
        <v>2</v>
      </c>
      <c r="I5" s="10" t="s">
        <v>2</v>
      </c>
      <c r="J5" s="10" t="s">
        <v>2</v>
      </c>
      <c r="K5" s="10" t="s">
        <v>2</v>
      </c>
      <c r="L5" s="10" t="s">
        <v>2</v>
      </c>
      <c r="M5" s="10" t="s">
        <v>2</v>
      </c>
      <c r="N5" s="10" t="s">
        <v>2</v>
      </c>
    </row>
    <row r="6" spans="1:14" x14ac:dyDescent="0.25">
      <c r="A6" s="2" t="s">
        <v>18</v>
      </c>
      <c r="B6" s="1">
        <v>22384.65</v>
      </c>
      <c r="C6" s="1">
        <v>170608.11</v>
      </c>
      <c r="D6" s="1">
        <v>97750.07</v>
      </c>
      <c r="E6" s="1">
        <v>24623.14</v>
      </c>
      <c r="F6" s="1">
        <v>345053.77</v>
      </c>
      <c r="G6" s="1">
        <v>178290.21</v>
      </c>
      <c r="H6" s="1">
        <v>149422.91</v>
      </c>
      <c r="I6" s="1">
        <v>270833.06</v>
      </c>
      <c r="J6" s="1">
        <v>884070.6</v>
      </c>
      <c r="K6" s="1">
        <v>80831.73</v>
      </c>
      <c r="L6" s="1">
        <v>2371.91</v>
      </c>
      <c r="M6" s="1">
        <v>17179.5</v>
      </c>
      <c r="N6" s="1">
        <v>2243419.65</v>
      </c>
    </row>
    <row r="7" spans="1:14" x14ac:dyDescent="0.25">
      <c r="A7" s="2" t="s">
        <v>19</v>
      </c>
      <c r="B7" s="1">
        <v>5629.17</v>
      </c>
      <c r="C7" s="1">
        <v>21498.880000000001</v>
      </c>
      <c r="D7" s="1">
        <v>13125.5</v>
      </c>
      <c r="E7" s="1">
        <v>1393.66</v>
      </c>
      <c r="F7" s="1">
        <v>18534.61</v>
      </c>
      <c r="G7" s="1">
        <v>4827</v>
      </c>
      <c r="H7" s="1">
        <v>9914.86</v>
      </c>
      <c r="I7" s="1">
        <v>26627.34</v>
      </c>
      <c r="J7" s="1">
        <v>8350.2099999999991</v>
      </c>
      <c r="K7" s="1">
        <v>11324.55</v>
      </c>
      <c r="L7" s="1">
        <v>7.39</v>
      </c>
      <c r="M7" s="1">
        <v>3355.44</v>
      </c>
      <c r="N7" s="1">
        <v>124588.58</v>
      </c>
    </row>
    <row r="8" spans="1:14" x14ac:dyDescent="0.25">
      <c r="A8" s="2" t="s">
        <v>20</v>
      </c>
      <c r="B8" s="1">
        <v>1857.64</v>
      </c>
      <c r="C8" s="1">
        <v>105474.67</v>
      </c>
      <c r="D8" s="1">
        <v>13016.73</v>
      </c>
      <c r="E8" s="1">
        <v>5412</v>
      </c>
      <c r="F8" s="1">
        <v>94598.27</v>
      </c>
      <c r="G8" s="1">
        <v>104308.21</v>
      </c>
      <c r="H8" s="1">
        <v>72273.58</v>
      </c>
      <c r="I8" s="1">
        <v>115402.98</v>
      </c>
      <c r="J8" s="1">
        <v>825843.08</v>
      </c>
      <c r="K8" s="1">
        <v>21935.11</v>
      </c>
      <c r="L8" s="1">
        <v>685.1</v>
      </c>
      <c r="M8" s="1">
        <v>4746.09</v>
      </c>
      <c r="N8" s="1">
        <v>1365553.46</v>
      </c>
    </row>
    <row r="10" spans="1:14" x14ac:dyDescent="0.25">
      <c r="A10" s="5" t="s">
        <v>21</v>
      </c>
    </row>
    <row r="11" spans="1:14" x14ac:dyDescent="0.25">
      <c r="A11" s="4" t="s">
        <v>22</v>
      </c>
    </row>
    <row r="14" spans="1:14" x14ac:dyDescent="0.25">
      <c r="A14" s="4" t="s">
        <v>23</v>
      </c>
    </row>
    <row r="16" spans="1:14" ht="90" x14ac:dyDescent="0.25">
      <c r="A16" s="7" t="s">
        <v>3</v>
      </c>
      <c r="B16" s="8" t="s">
        <v>4</v>
      </c>
      <c r="C16" s="8" t="s">
        <v>5</v>
      </c>
      <c r="D16" s="8" t="s">
        <v>6</v>
      </c>
      <c r="E16" s="8" t="s">
        <v>7</v>
      </c>
      <c r="F16" s="8" t="s">
        <v>8</v>
      </c>
      <c r="G16" s="8" t="s">
        <v>9</v>
      </c>
      <c r="H16" s="8" t="s">
        <v>10</v>
      </c>
      <c r="I16" s="8" t="s">
        <v>11</v>
      </c>
      <c r="J16" s="8" t="s">
        <v>12</v>
      </c>
      <c r="K16" s="8" t="s">
        <v>13</v>
      </c>
      <c r="L16" s="8" t="s">
        <v>14</v>
      </c>
      <c r="M16" s="8" t="s">
        <v>15</v>
      </c>
      <c r="N16" s="8" t="s">
        <v>16</v>
      </c>
    </row>
    <row r="17" spans="1:14" x14ac:dyDescent="0.25">
      <c r="A17" s="7" t="s">
        <v>17</v>
      </c>
      <c r="B17" s="11" t="s">
        <v>2</v>
      </c>
      <c r="C17" s="11" t="s">
        <v>2</v>
      </c>
      <c r="D17" s="11" t="s">
        <v>2</v>
      </c>
      <c r="E17" s="11" t="s">
        <v>2</v>
      </c>
      <c r="F17" s="11" t="s">
        <v>2</v>
      </c>
      <c r="G17" s="11" t="s">
        <v>2</v>
      </c>
      <c r="H17" s="11" t="s">
        <v>2</v>
      </c>
      <c r="I17" s="11" t="s">
        <v>2</v>
      </c>
      <c r="J17" s="11" t="s">
        <v>2</v>
      </c>
      <c r="K17" s="11" t="s">
        <v>2</v>
      </c>
      <c r="L17" s="11" t="s">
        <v>2</v>
      </c>
      <c r="M17" s="11" t="s">
        <v>2</v>
      </c>
      <c r="N17" s="11" t="s">
        <v>2</v>
      </c>
    </row>
    <row r="18" spans="1:14" x14ac:dyDescent="0.25">
      <c r="A18" s="8" t="s">
        <v>18</v>
      </c>
      <c r="B18" s="9">
        <v>16767.09</v>
      </c>
      <c r="C18" s="9">
        <v>206628.28</v>
      </c>
      <c r="D18" s="9">
        <v>97596.02</v>
      </c>
      <c r="E18" s="9">
        <v>29401.119999999999</v>
      </c>
      <c r="F18" s="9">
        <v>328497.62</v>
      </c>
      <c r="G18" s="9">
        <v>212305.18</v>
      </c>
      <c r="H18" s="9">
        <v>183050.87</v>
      </c>
      <c r="I18" s="9">
        <v>316058.81</v>
      </c>
      <c r="J18" s="9">
        <v>812258.91</v>
      </c>
      <c r="K18" s="9">
        <v>94003.12</v>
      </c>
      <c r="L18" s="9">
        <v>2360.4699999999998</v>
      </c>
      <c r="M18" s="9">
        <v>19507.63</v>
      </c>
      <c r="N18" s="9">
        <v>2318435.12</v>
      </c>
    </row>
    <row r="19" spans="1:14" x14ac:dyDescent="0.25">
      <c r="A19" s="8" t="s">
        <v>19</v>
      </c>
      <c r="B19" s="9">
        <v>3672.74</v>
      </c>
      <c r="C19" s="9">
        <v>25469.42</v>
      </c>
      <c r="D19" s="9">
        <v>11218.2</v>
      </c>
      <c r="E19" s="9">
        <v>1215.97</v>
      </c>
      <c r="F19" s="9">
        <v>30575.57</v>
      </c>
      <c r="G19" s="9">
        <v>5007.8100000000004</v>
      </c>
      <c r="H19" s="9">
        <v>10020.870000000001</v>
      </c>
      <c r="I19" s="9">
        <v>44949.47</v>
      </c>
      <c r="J19" s="9">
        <v>6593.48</v>
      </c>
      <c r="K19" s="9">
        <v>13063.04</v>
      </c>
      <c r="L19" s="9">
        <v>2.11</v>
      </c>
      <c r="M19" s="9">
        <v>3597.87</v>
      </c>
      <c r="N19" s="9">
        <v>155386.54999999999</v>
      </c>
    </row>
    <row r="20" spans="1:14" x14ac:dyDescent="0.25">
      <c r="A20" s="8" t="s">
        <v>20</v>
      </c>
      <c r="B20" s="9">
        <v>3168.51</v>
      </c>
      <c r="C20" s="9">
        <v>126450.66</v>
      </c>
      <c r="D20" s="9">
        <v>14325.51</v>
      </c>
      <c r="E20" s="9">
        <v>7927.88</v>
      </c>
      <c r="F20" s="9">
        <v>65094.879999999997</v>
      </c>
      <c r="G20" s="9">
        <v>124082.81</v>
      </c>
      <c r="H20" s="9">
        <v>87084.73</v>
      </c>
      <c r="I20" s="9">
        <v>137810.37</v>
      </c>
      <c r="J20" s="9">
        <v>755554.94</v>
      </c>
      <c r="K20" s="9">
        <v>20095.07</v>
      </c>
      <c r="L20" s="9">
        <v>1112.1199999999999</v>
      </c>
      <c r="M20" s="9">
        <v>5483</v>
      </c>
      <c r="N20" s="9">
        <v>1348190.48</v>
      </c>
    </row>
    <row r="22" spans="1:14" x14ac:dyDescent="0.25">
      <c r="A22" s="5" t="s">
        <v>21</v>
      </c>
    </row>
    <row r="23" spans="1:14" x14ac:dyDescent="0.25">
      <c r="A23" s="4" t="s">
        <v>22</v>
      </c>
    </row>
    <row r="26" spans="1:14" x14ac:dyDescent="0.25">
      <c r="A26" s="4" t="s">
        <v>24</v>
      </c>
    </row>
    <row r="28" spans="1:14" ht="90" x14ac:dyDescent="0.25">
      <c r="A28" s="7" t="s">
        <v>3</v>
      </c>
      <c r="B28" s="8" t="s">
        <v>4</v>
      </c>
      <c r="C28" s="8" t="s">
        <v>5</v>
      </c>
      <c r="D28" s="8" t="s">
        <v>6</v>
      </c>
      <c r="E28" s="8" t="s">
        <v>7</v>
      </c>
      <c r="F28" s="8" t="s">
        <v>8</v>
      </c>
      <c r="G28" s="8" t="s">
        <v>9</v>
      </c>
      <c r="H28" s="8" t="s">
        <v>10</v>
      </c>
      <c r="I28" s="8" t="s">
        <v>11</v>
      </c>
      <c r="J28" s="8" t="s">
        <v>12</v>
      </c>
      <c r="K28" s="8" t="s">
        <v>13</v>
      </c>
      <c r="L28" s="8" t="s">
        <v>14</v>
      </c>
      <c r="M28" s="8" t="s">
        <v>15</v>
      </c>
      <c r="N28" s="8" t="s">
        <v>16</v>
      </c>
    </row>
    <row r="29" spans="1:14" x14ac:dyDescent="0.25">
      <c r="A29" s="7" t="s">
        <v>17</v>
      </c>
      <c r="B29" s="11" t="s">
        <v>2</v>
      </c>
      <c r="C29" s="11" t="s">
        <v>2</v>
      </c>
      <c r="D29" s="11" t="s">
        <v>2</v>
      </c>
      <c r="E29" s="11" t="s">
        <v>2</v>
      </c>
      <c r="F29" s="11" t="s">
        <v>2</v>
      </c>
      <c r="G29" s="11" t="s">
        <v>2</v>
      </c>
      <c r="H29" s="11" t="s">
        <v>2</v>
      </c>
      <c r="I29" s="11" t="s">
        <v>2</v>
      </c>
      <c r="J29" s="11" t="s">
        <v>2</v>
      </c>
      <c r="K29" s="11" t="s">
        <v>2</v>
      </c>
      <c r="L29" s="11" t="s">
        <v>2</v>
      </c>
      <c r="M29" s="11" t="s">
        <v>2</v>
      </c>
      <c r="N29" s="11" t="s">
        <v>2</v>
      </c>
    </row>
    <row r="30" spans="1:14" x14ac:dyDescent="0.25">
      <c r="A30" s="8" t="s">
        <v>18</v>
      </c>
      <c r="B30" s="9">
        <f t="shared" ref="B30:M32" si="0">+B6+B18</f>
        <v>39151.740000000005</v>
      </c>
      <c r="C30" s="9">
        <f t="shared" si="0"/>
        <v>377236.39</v>
      </c>
      <c r="D30" s="9">
        <f t="shared" si="0"/>
        <v>195346.09000000003</v>
      </c>
      <c r="E30" s="9">
        <f t="shared" si="0"/>
        <v>54024.259999999995</v>
      </c>
      <c r="F30" s="9">
        <f t="shared" si="0"/>
        <v>673551.39</v>
      </c>
      <c r="G30" s="9">
        <f t="shared" si="0"/>
        <v>390595.39</v>
      </c>
      <c r="H30" s="9">
        <f t="shared" si="0"/>
        <v>332473.78000000003</v>
      </c>
      <c r="I30" s="9">
        <f t="shared" si="0"/>
        <v>586891.87</v>
      </c>
      <c r="J30" s="9">
        <f t="shared" si="0"/>
        <v>1696329.51</v>
      </c>
      <c r="K30" s="9">
        <f t="shared" si="0"/>
        <v>174834.84999999998</v>
      </c>
      <c r="L30" s="9">
        <f t="shared" si="0"/>
        <v>4732.3799999999992</v>
      </c>
      <c r="M30" s="9">
        <f t="shared" si="0"/>
        <v>36687.130000000005</v>
      </c>
      <c r="N30" s="9">
        <f>+N6+N18</f>
        <v>4561854.7699999996</v>
      </c>
    </row>
    <row r="31" spans="1:14" x14ac:dyDescent="0.25">
      <c r="A31" s="8" t="s">
        <v>19</v>
      </c>
      <c r="B31" s="9">
        <f t="shared" si="0"/>
        <v>9301.91</v>
      </c>
      <c r="C31" s="9">
        <f t="shared" si="0"/>
        <v>46968.3</v>
      </c>
      <c r="D31" s="9">
        <f t="shared" si="0"/>
        <v>24343.7</v>
      </c>
      <c r="E31" s="9">
        <f t="shared" si="0"/>
        <v>2609.63</v>
      </c>
      <c r="F31" s="9">
        <f t="shared" si="0"/>
        <v>49110.18</v>
      </c>
      <c r="G31" s="9">
        <f t="shared" si="0"/>
        <v>9834.8100000000013</v>
      </c>
      <c r="H31" s="9">
        <f t="shared" si="0"/>
        <v>19935.730000000003</v>
      </c>
      <c r="I31" s="9">
        <f t="shared" si="0"/>
        <v>71576.81</v>
      </c>
      <c r="J31" s="9">
        <f t="shared" si="0"/>
        <v>14943.689999999999</v>
      </c>
      <c r="K31" s="9">
        <f t="shared" si="0"/>
        <v>24387.59</v>
      </c>
      <c r="L31" s="9">
        <f t="shared" si="0"/>
        <v>9.5</v>
      </c>
      <c r="M31" s="9">
        <f t="shared" si="0"/>
        <v>6953.3099999999995</v>
      </c>
      <c r="N31" s="9">
        <f t="shared" ref="N31:N32" si="1">+N7+N19</f>
        <v>279975.13</v>
      </c>
    </row>
    <row r="32" spans="1:14" x14ac:dyDescent="0.25">
      <c r="A32" s="8" t="s">
        <v>20</v>
      </c>
      <c r="B32" s="9">
        <f t="shared" si="0"/>
        <v>5026.1500000000005</v>
      </c>
      <c r="C32" s="9">
        <f t="shared" si="0"/>
        <v>231925.33000000002</v>
      </c>
      <c r="D32" s="9">
        <f t="shared" si="0"/>
        <v>27342.239999999998</v>
      </c>
      <c r="E32" s="9">
        <f t="shared" si="0"/>
        <v>13339.880000000001</v>
      </c>
      <c r="F32" s="9">
        <f t="shared" si="0"/>
        <v>159693.15</v>
      </c>
      <c r="G32" s="9">
        <f t="shared" si="0"/>
        <v>228391.02000000002</v>
      </c>
      <c r="H32" s="9">
        <f t="shared" si="0"/>
        <v>159358.31</v>
      </c>
      <c r="I32" s="9">
        <f t="shared" si="0"/>
        <v>253213.34999999998</v>
      </c>
      <c r="J32" s="9">
        <f t="shared" si="0"/>
        <v>1581398.02</v>
      </c>
      <c r="K32" s="9">
        <f t="shared" si="0"/>
        <v>42030.18</v>
      </c>
      <c r="L32" s="9">
        <f t="shared" si="0"/>
        <v>1797.2199999999998</v>
      </c>
      <c r="M32" s="9">
        <f t="shared" si="0"/>
        <v>10229.09</v>
      </c>
      <c r="N32" s="9">
        <f t="shared" si="1"/>
        <v>2713743.94</v>
      </c>
    </row>
    <row r="34" spans="1:1" x14ac:dyDescent="0.25">
      <c r="A34" s="5" t="s">
        <v>21</v>
      </c>
    </row>
    <row r="35" spans="1:1" x14ac:dyDescent="0.25">
      <c r="A35" s="4" t="s">
        <v>22</v>
      </c>
    </row>
    <row r="73" spans="1:1" x14ac:dyDescent="0.25">
      <c r="A73" t="s">
        <v>25</v>
      </c>
    </row>
  </sheetData>
  <mergeCells count="3">
    <mergeCell ref="B5:N5"/>
    <mergeCell ref="B17:N17"/>
    <mergeCell ref="B29:N29"/>
  </mergeCells>
  <hyperlinks>
    <hyperlink ref="A1" location="A10" display="Esportazioni per provincia, branca di attività economica e trimestre  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2022-Q1 Q2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Renato De Iuliis</cp:lastModifiedBy>
  <dcterms:created xsi:type="dcterms:W3CDTF">2022-12-23T08:35:26Z</dcterms:created>
  <dcterms:modified xsi:type="dcterms:W3CDTF">2022-12-23T11:54:47Z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2.5.4</vt:lpwstr>
  </property>
</Properties>
</file>